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6700" yWindow="0" windowWidth="25600" windowHeight="167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5" i="1" l="1"/>
  <c r="C67" i="1"/>
  <c r="C71" i="1"/>
  <c r="C43" i="1"/>
  <c r="C53" i="1"/>
  <c r="C47" i="1"/>
  <c r="C19" i="1"/>
  <c r="C35" i="1"/>
  <c r="C11" i="1"/>
  <c r="C8" i="1"/>
</calcChain>
</file>

<file path=xl/sharedStrings.xml><?xml version="1.0" encoding="utf-8"?>
<sst xmlns="http://schemas.openxmlformats.org/spreadsheetml/2006/main" count="94" uniqueCount="83">
  <si>
    <t>Fuerza Aérea de Guatemala</t>
  </si>
  <si>
    <t>Contratista</t>
  </si>
  <si>
    <t>Hangar Castillo Ralda Comando Central</t>
  </si>
  <si>
    <t>Casa 7 colonia de oficiales Comando Norte</t>
  </si>
  <si>
    <t>Axel Oswaldo Morales Gaitán</t>
  </si>
  <si>
    <t>Hangar Arava Comando Central</t>
  </si>
  <si>
    <t>Hangar No. 1 Comando Central</t>
  </si>
  <si>
    <t>Auditorium Comando Central</t>
  </si>
  <si>
    <t>Trabajos adjudicados</t>
  </si>
  <si>
    <t>Fredi Danilo Sandoval Figueroa</t>
  </si>
  <si>
    <t>Cuadras Uniserba, Comando, EM Comando Central</t>
  </si>
  <si>
    <t>Techo Salón Usos Múltiples Comando Sur</t>
  </si>
  <si>
    <t>Edwin Andrés Serra Morales</t>
  </si>
  <si>
    <t>Almacén de repuestos Comando Central</t>
  </si>
  <si>
    <t>Pabellones de oficiales 1, 2 y 3 Comando Central</t>
  </si>
  <si>
    <t>Pabellones de oficiales 2,3 y 4 Comando Central</t>
  </si>
  <si>
    <t>Baños de aerotécnicos Comando Central</t>
  </si>
  <si>
    <t>Taller automotriz Comando Central</t>
  </si>
  <si>
    <t>Edificio escuadrón mantenimiento Comando Central</t>
  </si>
  <si>
    <t>Muro perimetral del Comando Central</t>
  </si>
  <si>
    <t>Pablo Emilio Torres Ixchop</t>
  </si>
  <si>
    <t>Casa 4 colonia de oficiales Comando Norte</t>
  </si>
  <si>
    <t>Casa 5 colonia de oficiales Comando Norte</t>
  </si>
  <si>
    <t>Casa 6 colonia de oficiales Comando Norte</t>
  </si>
  <si>
    <t>Casa 8 colonia de oficiales Comando Norte</t>
  </si>
  <si>
    <t>Casa 9 colonia de oficiales Comando Norte</t>
  </si>
  <si>
    <t>Casa 13-A colonia de oficiales Comando Norte</t>
  </si>
  <si>
    <t>Casa 13-B colonia de oficiales Comando Norte</t>
  </si>
  <si>
    <t>Equipos de aire acondicionado Comando Norte</t>
  </si>
  <si>
    <t>Equipos de aire acondicionado pabellones Com Sur</t>
  </si>
  <si>
    <t>Equipos de aire acondicionado oficinas Com Sur</t>
  </si>
  <si>
    <t>Equipos de aire acondicionado comedores Com Sur</t>
  </si>
  <si>
    <t>Miguel Exal Córdova Ramos</t>
  </si>
  <si>
    <t>Casa 1 EMA</t>
  </si>
  <si>
    <t>Casa 2 EMA</t>
  </si>
  <si>
    <t>Auditorium EMA</t>
  </si>
  <si>
    <t>Dayana Damaris Nij Argueta</t>
  </si>
  <si>
    <t>Baños de hombres #2 EMA</t>
  </si>
  <si>
    <t>Baños de mujeres #3 EMA</t>
  </si>
  <si>
    <t>Techo edificio administrativo EMA</t>
  </si>
  <si>
    <t>Ingeniería Universal S.A.</t>
  </si>
  <si>
    <t>Ascensor Edificio apartamentos FAG</t>
  </si>
  <si>
    <t>Katherine Elizabeth Estrada/Coeliz</t>
  </si>
  <si>
    <t>Servicios varios de reparación, mantenimiento y pintura en diversas instalaciones de la FAG</t>
  </si>
  <si>
    <t>Douglas Alexis Espinales Bolaños</t>
  </si>
  <si>
    <t>Casa 10 colonia de oficiales Comando Norte</t>
  </si>
  <si>
    <t>Casa 11 colonia de oficiales Comando Norte</t>
  </si>
  <si>
    <t>Casa 12 colonia de oficiales Comando Norte</t>
  </si>
  <si>
    <t>Casa 14-B colonia de oficiales Comando Norte</t>
  </si>
  <si>
    <t>Casa 14-A colonia de oficiales Comando Norte</t>
  </si>
  <si>
    <t>Offymarket S.A.</t>
  </si>
  <si>
    <t>Butacas auditorio Comando Central</t>
  </si>
  <si>
    <t>Berny Kenneth Juárez Gatica</t>
  </si>
  <si>
    <t>Altar mayor de la capilla de FAG</t>
  </si>
  <si>
    <t>Muros decorativos capilla</t>
  </si>
  <si>
    <t>Muros de mampostería capilla</t>
  </si>
  <si>
    <t>Reparación piso capilla</t>
  </si>
  <si>
    <t>Ventanas de metal y portón de capilla</t>
  </si>
  <si>
    <t>Techo lado sur capilla</t>
  </si>
  <si>
    <t>Torre del  campanario capilla</t>
  </si>
  <si>
    <t>Cornisa y molduras capilla</t>
  </si>
  <si>
    <t>Compactación piso capilla</t>
  </si>
  <si>
    <t>Reparación bancas de madera capilla</t>
  </si>
  <si>
    <t>Acabados decorativos y cenefa capilla</t>
  </si>
  <si>
    <t>Total</t>
  </si>
  <si>
    <t>Elfa Odilda Ramírez del Cid Franco</t>
  </si>
  <si>
    <t>Baños pabellones de oficiales Comando Sur</t>
  </si>
  <si>
    <t>Loza de pabellones de oficiales Comando Sur</t>
  </si>
  <si>
    <t>Cernido de pabellones de oficiales Comando Sur</t>
  </si>
  <si>
    <t>4 puertas y 1 ventana edificio principal FAG</t>
  </si>
  <si>
    <t>Ventanas de madera 2o piso edificio principal FAG</t>
  </si>
  <si>
    <t>NDB Sociedad Anónima</t>
  </si>
  <si>
    <t>Butacas auditorio Escuela de Aviación</t>
  </si>
  <si>
    <t>Leslie Consuelo Rivera Tiguila</t>
  </si>
  <si>
    <t>Departamento paracaídas Comando Central</t>
  </si>
  <si>
    <t>Departamento de corrosión Comando Central</t>
  </si>
  <si>
    <t>Bodega de Comando Central y FAG</t>
  </si>
  <si>
    <t>15 Principales Contratistas de Reparaciones, Mantenimiento y Equipo en 2020</t>
  </si>
  <si>
    <t>Carlos Francisco Carías Sandoval</t>
  </si>
  <si>
    <t>Baños de hombres #1 Escuela de Aviación (EMA)</t>
  </si>
  <si>
    <t>Monto en QT*</t>
  </si>
  <si>
    <t>* Los montos están consignados sin céntimos</t>
  </si>
  <si>
    <t>Los montos no son exhaustivos, es posible que algunos contratos no se hayan terminado de publicar al momento de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</si>
</sst>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scheme val="minor"/>
    </font>
    <font>
      <b/>
      <sz val="20"/>
      <color theme="1"/>
      <name val="Calibri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b/>
      <sz val="12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Border="1"/>
    <xf numFmtId="0" fontId="7" fillId="0" borderId="0" xfId="0" applyFont="1"/>
    <xf numFmtId="0" fontId="6" fillId="2" borderId="3" xfId="0" applyFont="1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4" fontId="0" fillId="3" borderId="1" xfId="1" applyNumberFormat="1" applyFont="1" applyFill="1" applyBorder="1"/>
    <xf numFmtId="0" fontId="8" fillId="3" borderId="1" xfId="0" applyFont="1" applyFill="1" applyBorder="1"/>
    <xf numFmtId="0" fontId="0" fillId="3" borderId="3" xfId="0" applyFill="1" applyBorder="1"/>
    <xf numFmtId="164" fontId="0" fillId="3" borderId="3" xfId="1" applyNumberFormat="1" applyFont="1" applyFill="1" applyBorder="1"/>
    <xf numFmtId="0" fontId="8" fillId="3" borderId="3" xfId="0" applyFont="1" applyFill="1" applyBorder="1"/>
    <xf numFmtId="0" fontId="9" fillId="3" borderId="3" xfId="0" applyFont="1" applyFill="1" applyBorder="1"/>
    <xf numFmtId="0" fontId="3" fillId="3" borderId="3" xfId="0" applyFont="1" applyFill="1" applyBorder="1"/>
    <xf numFmtId="164" fontId="3" fillId="3" borderId="3" xfId="0" applyNumberFormat="1" applyFont="1" applyFill="1" applyBorder="1"/>
    <xf numFmtId="0" fontId="3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vertical="top"/>
    </xf>
    <xf numFmtId="0" fontId="0" fillId="4" borderId="1" xfId="0" applyFill="1" applyBorder="1"/>
    <xf numFmtId="0" fontId="3" fillId="4" borderId="1" xfId="0" applyFont="1" applyFill="1" applyBorder="1"/>
    <xf numFmtId="164" fontId="10" fillId="4" borderId="1" xfId="0" applyNumberFormat="1" applyFont="1" applyFill="1" applyBorder="1"/>
    <xf numFmtId="0" fontId="0" fillId="4" borderId="5" xfId="0" applyFont="1" applyFill="1" applyBorder="1"/>
    <xf numFmtId="0" fontId="2" fillId="4" borderId="5" xfId="0" applyFont="1" applyFill="1" applyBorder="1"/>
    <xf numFmtId="164" fontId="2" fillId="4" borderId="5" xfId="0" applyNumberFormat="1" applyFont="1" applyFill="1" applyBorder="1"/>
    <xf numFmtId="0" fontId="0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3" fillId="4" borderId="5" xfId="0" applyFont="1" applyFill="1" applyBorder="1"/>
    <xf numFmtId="164" fontId="10" fillId="4" borderId="5" xfId="0" applyNumberFormat="1" applyFont="1" applyFill="1" applyBorder="1"/>
    <xf numFmtId="0" fontId="0" fillId="4" borderId="5" xfId="0" applyFill="1" applyBorder="1"/>
    <xf numFmtId="164" fontId="2" fillId="4" borderId="1" xfId="1" applyNumberFormat="1" applyFont="1" applyFill="1" applyBorder="1"/>
    <xf numFmtId="164" fontId="10" fillId="4" borderId="4" xfId="0" applyNumberFormat="1" applyFont="1" applyFill="1" applyBorder="1" applyAlignment="1">
      <alignment vertical="top"/>
    </xf>
    <xf numFmtId="0" fontId="8" fillId="3" borderId="5" xfId="0" applyFont="1" applyFill="1" applyBorder="1"/>
    <xf numFmtId="0" fontId="0" fillId="3" borderId="5" xfId="0" applyFill="1" applyBorder="1"/>
    <xf numFmtId="0" fontId="2" fillId="5" borderId="2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</cellXfs>
  <cellStyles count="1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topLeftCell="A50" workbookViewId="0">
      <selection activeCell="C87" sqref="C87"/>
    </sheetView>
  </sheetViews>
  <sheetFormatPr baseColWidth="10" defaultRowHeight="15" x14ac:dyDescent="0"/>
  <cols>
    <col min="1" max="1" width="35.6640625" customWidth="1"/>
    <col min="2" max="2" width="47.33203125" customWidth="1"/>
    <col min="3" max="3" width="26.33203125" customWidth="1"/>
  </cols>
  <sheetData>
    <row r="1" spans="1:3" ht="25">
      <c r="A1" s="2" t="s">
        <v>77</v>
      </c>
    </row>
    <row r="2" spans="1:3" ht="25">
      <c r="A2" s="2" t="s">
        <v>0</v>
      </c>
    </row>
    <row r="3" spans="1:3" ht="16" thickBot="1"/>
    <row r="4" spans="1:3" ht="23">
      <c r="A4" s="3" t="s">
        <v>1</v>
      </c>
      <c r="B4" s="3" t="s">
        <v>8</v>
      </c>
      <c r="C4" s="3" t="s">
        <v>80</v>
      </c>
    </row>
    <row r="5" spans="1:3" ht="18">
      <c r="A5" s="8" t="s">
        <v>4</v>
      </c>
      <c r="B5" s="5" t="s">
        <v>5</v>
      </c>
      <c r="C5" s="6">
        <v>2825000</v>
      </c>
    </row>
    <row r="6" spans="1:3">
      <c r="A6" s="4"/>
      <c r="B6" s="4" t="s">
        <v>6</v>
      </c>
      <c r="C6" s="7">
        <v>1742000</v>
      </c>
    </row>
    <row r="7" spans="1:3">
      <c r="A7" s="4"/>
      <c r="B7" s="4" t="s">
        <v>7</v>
      </c>
      <c r="C7" s="7">
        <v>1565000</v>
      </c>
    </row>
    <row r="8" spans="1:3" ht="16" thickBot="1">
      <c r="A8" s="23" t="s">
        <v>64</v>
      </c>
      <c r="B8" s="24"/>
      <c r="C8" s="25">
        <f>SUM(C5:C7)</f>
        <v>6132000</v>
      </c>
    </row>
    <row r="9" spans="1:3" ht="18">
      <c r="A9" s="11" t="s">
        <v>78</v>
      </c>
      <c r="B9" s="9" t="s">
        <v>2</v>
      </c>
      <c r="C9" s="10">
        <v>4020009</v>
      </c>
    </row>
    <row r="10" spans="1:3">
      <c r="A10" s="4"/>
      <c r="B10" s="4" t="s">
        <v>3</v>
      </c>
      <c r="C10" s="7">
        <v>87846</v>
      </c>
    </row>
    <row r="11" spans="1:3" ht="16" thickBot="1">
      <c r="A11" s="20" t="s">
        <v>64</v>
      </c>
      <c r="B11" s="21"/>
      <c r="C11" s="22">
        <f>SUM(C9:C10)</f>
        <v>4107855</v>
      </c>
    </row>
    <row r="12" spans="1:3" ht="18">
      <c r="A12" s="8" t="s">
        <v>12</v>
      </c>
      <c r="B12" s="5" t="s">
        <v>13</v>
      </c>
      <c r="C12" s="6">
        <v>1050000</v>
      </c>
    </row>
    <row r="13" spans="1:3">
      <c r="A13" s="4"/>
      <c r="B13" s="4" t="s">
        <v>14</v>
      </c>
      <c r="C13" s="7">
        <v>84850</v>
      </c>
    </row>
    <row r="14" spans="1:3">
      <c r="A14" s="4"/>
      <c r="B14" s="4" t="s">
        <v>15</v>
      </c>
      <c r="C14" s="7">
        <v>83900</v>
      </c>
    </row>
    <row r="15" spans="1:3">
      <c r="A15" s="4"/>
      <c r="B15" s="4" t="s">
        <v>16</v>
      </c>
      <c r="C15" s="7">
        <v>86900</v>
      </c>
    </row>
    <row r="16" spans="1:3">
      <c r="A16" s="4"/>
      <c r="B16" s="5" t="s">
        <v>17</v>
      </c>
      <c r="C16" s="6">
        <v>85950</v>
      </c>
    </row>
    <row r="17" spans="1:5">
      <c r="A17" s="4"/>
      <c r="B17" s="5" t="s">
        <v>18</v>
      </c>
      <c r="C17" s="6">
        <v>48655</v>
      </c>
      <c r="D17" s="1"/>
    </row>
    <row r="18" spans="1:5">
      <c r="A18" s="4"/>
      <c r="B18" s="5" t="s">
        <v>19</v>
      </c>
      <c r="C18" s="6">
        <v>59750</v>
      </c>
      <c r="D18" s="1"/>
      <c r="E18" s="1"/>
    </row>
    <row r="19" spans="1:5" ht="16" thickBot="1">
      <c r="A19" s="17" t="s">
        <v>64</v>
      </c>
      <c r="B19" s="18"/>
      <c r="C19" s="19">
        <f>SUM(C12:C18)</f>
        <v>1500005</v>
      </c>
      <c r="D19" s="1"/>
      <c r="E19" s="1"/>
    </row>
    <row r="20" spans="1:5" ht="18">
      <c r="A20" s="12" t="s">
        <v>20</v>
      </c>
      <c r="B20" s="13" t="s">
        <v>21</v>
      </c>
      <c r="C20" s="14">
        <v>87077</v>
      </c>
      <c r="D20" s="1"/>
      <c r="E20" s="1"/>
    </row>
    <row r="21" spans="1:5">
      <c r="A21" s="5"/>
      <c r="B21" s="5" t="s">
        <v>22</v>
      </c>
      <c r="C21" s="6">
        <v>87671</v>
      </c>
      <c r="D21" s="1"/>
      <c r="E21" s="1"/>
    </row>
    <row r="22" spans="1:5">
      <c r="A22" s="5"/>
      <c r="B22" s="5" t="s">
        <v>23</v>
      </c>
      <c r="C22" s="6">
        <v>87602</v>
      </c>
      <c r="D22" s="1"/>
      <c r="E22" s="1"/>
    </row>
    <row r="23" spans="1:5">
      <c r="A23" s="5"/>
      <c r="B23" s="5" t="s">
        <v>3</v>
      </c>
      <c r="C23" s="6">
        <v>87846</v>
      </c>
      <c r="D23" s="1"/>
      <c r="E23" s="1"/>
    </row>
    <row r="24" spans="1:5">
      <c r="A24" s="5"/>
      <c r="B24" s="5" t="s">
        <v>24</v>
      </c>
      <c r="C24" s="6">
        <v>87596</v>
      </c>
      <c r="D24" s="1"/>
      <c r="E24" s="1"/>
    </row>
    <row r="25" spans="1:5">
      <c r="A25" s="5"/>
      <c r="B25" s="5" t="s">
        <v>25</v>
      </c>
      <c r="C25" s="6">
        <v>87690</v>
      </c>
      <c r="D25" s="1"/>
      <c r="E25" s="1"/>
    </row>
    <row r="26" spans="1:5">
      <c r="A26" s="5"/>
      <c r="B26" s="5" t="s">
        <v>26</v>
      </c>
      <c r="C26" s="6">
        <v>87409</v>
      </c>
      <c r="D26" s="1"/>
      <c r="E26" s="1"/>
    </row>
    <row r="27" spans="1:5">
      <c r="A27" s="5"/>
      <c r="B27" s="5" t="s">
        <v>27</v>
      </c>
      <c r="C27" s="6">
        <v>87189</v>
      </c>
      <c r="D27" s="1"/>
      <c r="E27" s="1"/>
    </row>
    <row r="28" spans="1:5">
      <c r="A28" s="5"/>
      <c r="B28" s="5" t="s">
        <v>28</v>
      </c>
      <c r="C28" s="6">
        <v>87300</v>
      </c>
      <c r="D28" s="1"/>
      <c r="E28" s="1"/>
    </row>
    <row r="29" spans="1:5">
      <c r="A29" s="5"/>
      <c r="B29" s="5" t="s">
        <v>29</v>
      </c>
      <c r="C29" s="6">
        <v>82500</v>
      </c>
      <c r="D29" s="1"/>
      <c r="E29" s="1"/>
    </row>
    <row r="30" spans="1:5">
      <c r="A30" s="5"/>
      <c r="B30" s="5" t="s">
        <v>30</v>
      </c>
      <c r="C30" s="6">
        <v>84750</v>
      </c>
      <c r="D30" s="1"/>
      <c r="E30" s="1"/>
    </row>
    <row r="31" spans="1:5">
      <c r="A31" s="5"/>
      <c r="B31" s="5" t="s">
        <v>31</v>
      </c>
      <c r="C31" s="6">
        <v>87800</v>
      </c>
      <c r="D31" s="1"/>
      <c r="E31" s="1"/>
    </row>
    <row r="32" spans="1:5" ht="16" thickBot="1">
      <c r="A32" s="26" t="s">
        <v>64</v>
      </c>
      <c r="B32" s="26"/>
      <c r="C32" s="27">
        <v>1042430</v>
      </c>
      <c r="D32" s="1"/>
      <c r="E32" s="1"/>
    </row>
    <row r="33" spans="1:3" ht="18">
      <c r="A33" s="11" t="s">
        <v>9</v>
      </c>
      <c r="B33" s="9" t="s">
        <v>10</v>
      </c>
      <c r="C33" s="10">
        <v>799250</v>
      </c>
    </row>
    <row r="34" spans="1:3">
      <c r="A34" s="4"/>
      <c r="B34" s="4" t="s">
        <v>11</v>
      </c>
      <c r="C34" s="7">
        <v>159600</v>
      </c>
    </row>
    <row r="35" spans="1:3" ht="16" thickBot="1">
      <c r="A35" s="28" t="s">
        <v>64</v>
      </c>
      <c r="B35" s="28"/>
      <c r="C35" s="22">
        <f>SUM(C33:C34)</f>
        <v>958850</v>
      </c>
    </row>
    <row r="36" spans="1:3" ht="19" thickBot="1">
      <c r="A36" s="8" t="s">
        <v>40</v>
      </c>
      <c r="B36" s="4" t="s">
        <v>41</v>
      </c>
      <c r="C36" s="29">
        <v>523950</v>
      </c>
    </row>
    <row r="37" spans="1:3" ht="31" thickBot="1">
      <c r="A37" s="16" t="s">
        <v>42</v>
      </c>
      <c r="B37" s="15" t="s">
        <v>43</v>
      </c>
      <c r="C37" s="30">
        <v>465400</v>
      </c>
    </row>
    <row r="38" spans="1:3" ht="18">
      <c r="A38" s="8" t="s">
        <v>44</v>
      </c>
      <c r="B38" s="4" t="s">
        <v>45</v>
      </c>
      <c r="C38" s="7">
        <v>83540</v>
      </c>
    </row>
    <row r="39" spans="1:3">
      <c r="A39" s="4"/>
      <c r="B39" s="4" t="s">
        <v>46</v>
      </c>
      <c r="C39" s="7">
        <v>89123</v>
      </c>
    </row>
    <row r="40" spans="1:3">
      <c r="A40" s="4"/>
      <c r="B40" s="4" t="s">
        <v>47</v>
      </c>
      <c r="C40" s="7">
        <v>84000</v>
      </c>
    </row>
    <row r="41" spans="1:3">
      <c r="A41" s="4"/>
      <c r="B41" s="4" t="s">
        <v>48</v>
      </c>
      <c r="C41" s="7">
        <v>82011</v>
      </c>
    </row>
    <row r="42" spans="1:3">
      <c r="A42" s="4"/>
      <c r="B42" s="4" t="s">
        <v>49</v>
      </c>
      <c r="C42" s="7">
        <v>82910</v>
      </c>
    </row>
    <row r="43" spans="1:3" ht="16" thickBot="1">
      <c r="A43" s="17" t="s">
        <v>64</v>
      </c>
      <c r="B43" s="17"/>
      <c r="C43" s="25">
        <f>SUM(C38:C42)</f>
        <v>421584</v>
      </c>
    </row>
    <row r="44" spans="1:3" ht="18">
      <c r="A44" s="11" t="s">
        <v>32</v>
      </c>
      <c r="B44" s="9" t="s">
        <v>33</v>
      </c>
      <c r="C44" s="10">
        <v>84540</v>
      </c>
    </row>
    <row r="45" spans="1:3">
      <c r="A45" s="4"/>
      <c r="B45" s="4" t="s">
        <v>34</v>
      </c>
      <c r="C45" s="7">
        <v>86996</v>
      </c>
    </row>
    <row r="46" spans="1:3">
      <c r="A46" s="4"/>
      <c r="B46" s="4" t="s">
        <v>35</v>
      </c>
      <c r="C46" s="7">
        <v>199826</v>
      </c>
    </row>
    <row r="47" spans="1:3" ht="16" thickBot="1">
      <c r="A47" s="28" t="s">
        <v>64</v>
      </c>
      <c r="B47" s="28"/>
      <c r="C47" s="22">
        <f>SUM(C44:C46)</f>
        <v>371362</v>
      </c>
    </row>
    <row r="48" spans="1:3" ht="19" thickBot="1">
      <c r="A48" s="8" t="s">
        <v>50</v>
      </c>
      <c r="B48" s="4" t="s">
        <v>51</v>
      </c>
      <c r="C48" s="29">
        <v>367357</v>
      </c>
    </row>
    <row r="49" spans="1:3" ht="18">
      <c r="A49" s="11" t="s">
        <v>36</v>
      </c>
      <c r="B49" s="9" t="s">
        <v>79</v>
      </c>
      <c r="C49" s="10">
        <v>78810</v>
      </c>
    </row>
    <row r="50" spans="1:3">
      <c r="A50" s="4"/>
      <c r="B50" s="4" t="s">
        <v>37</v>
      </c>
      <c r="C50" s="7">
        <v>78800</v>
      </c>
    </row>
    <row r="51" spans="1:3">
      <c r="A51" s="4"/>
      <c r="B51" s="4" t="s">
        <v>38</v>
      </c>
      <c r="C51" s="7">
        <v>78902</v>
      </c>
    </row>
    <row r="52" spans="1:3">
      <c r="A52" s="4"/>
      <c r="B52" s="4" t="s">
        <v>39</v>
      </c>
      <c r="C52" s="7">
        <v>73902</v>
      </c>
    </row>
    <row r="53" spans="1:3" ht="16" thickBot="1">
      <c r="A53" s="28" t="s">
        <v>64</v>
      </c>
      <c r="B53" s="28"/>
      <c r="C53" s="22">
        <f>SUM(C49:C52)</f>
        <v>310414</v>
      </c>
    </row>
    <row r="54" spans="1:3" ht="18">
      <c r="A54" s="11" t="s">
        <v>52</v>
      </c>
      <c r="B54" s="9" t="s">
        <v>53</v>
      </c>
      <c r="C54" s="10">
        <v>24288</v>
      </c>
    </row>
    <row r="55" spans="1:3">
      <c r="A55" s="4"/>
      <c r="B55" s="4" t="s">
        <v>54</v>
      </c>
      <c r="C55" s="7">
        <v>24039</v>
      </c>
    </row>
    <row r="56" spans="1:3">
      <c r="A56" s="4"/>
      <c r="B56" s="4" t="s">
        <v>55</v>
      </c>
      <c r="C56" s="7">
        <v>22770</v>
      </c>
    </row>
    <row r="57" spans="1:3">
      <c r="A57" s="4"/>
      <c r="B57" s="4" t="s">
        <v>56</v>
      </c>
      <c r="C57" s="7">
        <v>23999</v>
      </c>
    </row>
    <row r="58" spans="1:3">
      <c r="A58" s="4"/>
      <c r="B58" s="4" t="s">
        <v>57</v>
      </c>
      <c r="C58" s="7">
        <v>21481</v>
      </c>
    </row>
    <row r="59" spans="1:3">
      <c r="A59" s="4"/>
      <c r="B59" s="4" t="s">
        <v>58</v>
      </c>
      <c r="C59" s="7">
        <v>24136</v>
      </c>
    </row>
    <row r="60" spans="1:3">
      <c r="A60" s="4"/>
      <c r="B60" s="4" t="s">
        <v>59</v>
      </c>
      <c r="C60" s="7">
        <v>24743</v>
      </c>
    </row>
    <row r="61" spans="1:3">
      <c r="A61" s="4"/>
      <c r="B61" s="4" t="s">
        <v>60</v>
      </c>
      <c r="C61" s="7">
        <v>23756</v>
      </c>
    </row>
    <row r="62" spans="1:3">
      <c r="A62" s="4"/>
      <c r="B62" s="4" t="s">
        <v>61</v>
      </c>
      <c r="C62" s="7">
        <v>14509</v>
      </c>
    </row>
    <row r="63" spans="1:3">
      <c r="A63" s="4"/>
      <c r="B63" s="4" t="s">
        <v>62</v>
      </c>
      <c r="C63" s="7">
        <v>24743</v>
      </c>
    </row>
    <row r="64" spans="1:3">
      <c r="A64" s="4"/>
      <c r="B64" s="4" t="s">
        <v>63</v>
      </c>
      <c r="C64" s="7">
        <v>24900</v>
      </c>
    </row>
    <row r="65" spans="1:3">
      <c r="A65" s="4"/>
      <c r="B65" s="5" t="s">
        <v>69</v>
      </c>
      <c r="C65" s="6">
        <v>19450</v>
      </c>
    </row>
    <row r="66" spans="1:3">
      <c r="A66" s="4"/>
      <c r="B66" s="5" t="s">
        <v>70</v>
      </c>
      <c r="C66" s="6">
        <v>24900</v>
      </c>
    </row>
    <row r="67" spans="1:3" ht="16" thickBot="1">
      <c r="A67" s="28" t="s">
        <v>64</v>
      </c>
      <c r="B67" s="28"/>
      <c r="C67" s="22">
        <f>SUM(C54:C66)</f>
        <v>297714</v>
      </c>
    </row>
    <row r="68" spans="1:3" ht="18">
      <c r="A68" s="8" t="s">
        <v>65</v>
      </c>
      <c r="B68" s="4" t="s">
        <v>66</v>
      </c>
      <c r="C68" s="7">
        <v>85182</v>
      </c>
    </row>
    <row r="69" spans="1:3">
      <c r="A69" s="4"/>
      <c r="B69" s="4" t="s">
        <v>67</v>
      </c>
      <c r="C69" s="7">
        <v>84220</v>
      </c>
    </row>
    <row r="70" spans="1:3">
      <c r="A70" s="4"/>
      <c r="B70" s="4" t="s">
        <v>68</v>
      </c>
      <c r="C70" s="7">
        <v>81970</v>
      </c>
    </row>
    <row r="71" spans="1:3" ht="16" thickBot="1">
      <c r="A71" s="17" t="s">
        <v>64</v>
      </c>
      <c r="B71" s="17"/>
      <c r="C71" s="25">
        <f>SUM(C68:C70)</f>
        <v>251372</v>
      </c>
    </row>
    <row r="72" spans="1:3" ht="18">
      <c r="A72" s="11" t="s">
        <v>73</v>
      </c>
      <c r="B72" s="13" t="s">
        <v>74</v>
      </c>
      <c r="C72" s="14">
        <v>86486</v>
      </c>
    </row>
    <row r="73" spans="1:3">
      <c r="A73" s="4"/>
      <c r="B73" s="5" t="s">
        <v>75</v>
      </c>
      <c r="C73" s="6">
        <v>73300</v>
      </c>
    </row>
    <row r="74" spans="1:3">
      <c r="A74" s="4"/>
      <c r="B74" s="5" t="s">
        <v>76</v>
      </c>
      <c r="C74" s="6">
        <v>70850</v>
      </c>
    </row>
    <row r="75" spans="1:3" ht="16" thickBot="1">
      <c r="A75" s="28" t="s">
        <v>64</v>
      </c>
      <c r="B75" s="28"/>
      <c r="C75" s="22">
        <f>SUM(C72:C74)</f>
        <v>230636</v>
      </c>
    </row>
    <row r="76" spans="1:3" ht="19" thickBot="1">
      <c r="A76" s="31" t="s">
        <v>71</v>
      </c>
      <c r="B76" s="32" t="s">
        <v>72</v>
      </c>
      <c r="C76" s="25">
        <v>173500</v>
      </c>
    </row>
    <row r="77" spans="1:3">
      <c r="A77" s="33" t="s">
        <v>81</v>
      </c>
      <c r="B77" s="33"/>
      <c r="C77" s="34"/>
    </row>
    <row r="78" spans="1:3" ht="16" thickBot="1">
      <c r="A78" s="35" t="s">
        <v>82</v>
      </c>
      <c r="B78" s="35"/>
      <c r="C78" s="3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Xokomil.com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anonymous</cp:lastModifiedBy>
  <dcterms:created xsi:type="dcterms:W3CDTF">2021-01-06T02:13:52Z</dcterms:created>
  <dcterms:modified xsi:type="dcterms:W3CDTF">2021-01-06T06:11:06Z</dcterms:modified>
</cp:coreProperties>
</file>